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1.xml" ContentType="application/vnd.ms-excel.contro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aks\Prošlo\Obrasci za fpz.hr\Obrasci 2015\Diplomski 2. godina\"/>
    </mc:Choice>
  </mc:AlternateContent>
  <bookViews>
    <workbookView xWindow="480" yWindow="360" windowWidth="19815" windowHeight="7650"/>
  </bookViews>
  <sheets>
    <sheet name="Obrazac za print" sheetId="1" r:id="rId1"/>
    <sheet name="Sheet2" sheetId="2" state="hidden" r:id="rId2"/>
  </sheets>
  <calcPr calcId="152511"/>
</workbook>
</file>

<file path=xl/calcChain.xml><?xml version="1.0" encoding="utf-8"?>
<calcChain xmlns="http://schemas.openxmlformats.org/spreadsheetml/2006/main">
  <c r="G22" i="1" l="1"/>
  <c r="G20" i="1"/>
  <c r="G18" i="1"/>
  <c r="G16" i="1"/>
  <c r="G14" i="1"/>
  <c r="G12" i="1"/>
  <c r="B22" i="1"/>
  <c r="B20" i="1"/>
  <c r="B18" i="1"/>
  <c r="B16" i="1"/>
  <c r="B14" i="1"/>
  <c r="B12" i="1"/>
  <c r="B9" i="1"/>
  <c r="B24" i="1" l="1"/>
</calcChain>
</file>

<file path=xl/sharedStrings.xml><?xml version="1.0" encoding="utf-8"?>
<sst xmlns="http://schemas.openxmlformats.org/spreadsheetml/2006/main" count="127" uniqueCount="60">
  <si>
    <t>Ime i prezime:</t>
  </si>
  <si>
    <t>JMBAG:</t>
  </si>
  <si>
    <t>(vlastoručni potpis)</t>
  </si>
  <si>
    <t>U  Zagrebu,</t>
  </si>
  <si>
    <t>Nema ponuđenih predmeta</t>
  </si>
  <si>
    <t>(0)</t>
  </si>
  <si>
    <t>Izborna grupa:</t>
  </si>
  <si>
    <t>Izborna grupa D</t>
  </si>
  <si>
    <t>Izborna grupa L</t>
  </si>
  <si>
    <t>semestar 1 - biraju 23</t>
  </si>
  <si>
    <t>Avionika i IFR letenje</t>
  </si>
  <si>
    <t>Aerodromske operacije</t>
  </si>
  <si>
    <t>Dinamika starenja zrakoplova</t>
  </si>
  <si>
    <t>Zrakoplovne emisije</t>
  </si>
  <si>
    <t>Engleski zrakoplovni jezik VI</t>
  </si>
  <si>
    <t>Semestar 2 - biraju 24</t>
  </si>
  <si>
    <t>Elementi sigurnosti zračnog prometa</t>
  </si>
  <si>
    <t>Engleski zrakoplovni jezik VII</t>
  </si>
  <si>
    <t>Zrakoplovno izviđanje i nadzor</t>
  </si>
  <si>
    <t xml:space="preserve">Operativni postupci zračnih prijevoznika </t>
  </si>
  <si>
    <t>Semestar 3 - biraju 25</t>
  </si>
  <si>
    <t>Operacije bezposadnih letjelica</t>
  </si>
  <si>
    <t>Upravljanje i vođenje zrakoplova</t>
  </si>
  <si>
    <t>Operacijska istraživanja</t>
  </si>
  <si>
    <t>Upravljanje kapacitetom i protokom zračnog prometa</t>
  </si>
  <si>
    <t>Upravljanje kvalitetom u zrakoplovstvu</t>
  </si>
  <si>
    <t>Ljudski potencijali u zrakoplovstvu</t>
  </si>
  <si>
    <t>semestar 1 - biraju 20</t>
  </si>
  <si>
    <t>TPPL II (avion ili helikopter)</t>
  </si>
  <si>
    <t>Opća taktika</t>
  </si>
  <si>
    <t>Radiotelefonska komunikacija IV</t>
  </si>
  <si>
    <t>Semestar 2 - biraju 26</t>
  </si>
  <si>
    <t>TPPL III (avion ili helikopter)</t>
  </si>
  <si>
    <t>Radiotelefonska komunikacija V</t>
  </si>
  <si>
    <t>Upravljanje i vođenje u vojnoj organizaciji</t>
  </si>
  <si>
    <t>Zrakoplovna balistika</t>
  </si>
  <si>
    <t>Zrakoplovna navigacija III</t>
  </si>
  <si>
    <t>TPPL IV (avion ili helikopter)</t>
  </si>
  <si>
    <t>Komparativni sustavi obrane</t>
  </si>
  <si>
    <t>Vojna povijest</t>
  </si>
  <si>
    <t>Zrakoplovna navigacija IV</t>
  </si>
  <si>
    <t>Izborna grupa V</t>
  </si>
  <si>
    <t>semestar 1 - biraju 22</t>
  </si>
  <si>
    <t>Semestar 3 - biraju 26</t>
  </si>
  <si>
    <t>(upis minimalno 23 ECTS boda)</t>
  </si>
  <si>
    <t>(upis minimalno 24 ECTS boda)</t>
  </si>
  <si>
    <t>(upis minimalno 25 ECTS bodova)</t>
  </si>
  <si>
    <t>(upis minimalno 20 ECTS bodova)</t>
  </si>
  <si>
    <t>(upis minimalno 26 ECTS bodova)</t>
  </si>
  <si>
    <t>(upis minimalno 22 ECTS boda)</t>
  </si>
  <si>
    <t>(5 ECTS bodova)</t>
  </si>
  <si>
    <t>(3 ECTS boda)</t>
  </si>
  <si>
    <t>(4 ECTS boda)</t>
  </si>
  <si>
    <t>(6 ECTS bodova)</t>
  </si>
  <si>
    <t>(8 ECTS bodova)</t>
  </si>
  <si>
    <t>(2 ECTS boda)</t>
  </si>
  <si>
    <t>(7 ECTS bodova)</t>
  </si>
  <si>
    <t>Prometni geoinformacijski sustavi</t>
  </si>
  <si>
    <t>UPIS IZBORNIH KOLEGIJA NA 2. GODINI DIPLOMSKOG STUDIJA AERONAUTIKA</t>
  </si>
  <si>
    <t>Semestar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</si>
</sst>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3" xfId="0" applyFont="1" applyFill="1" applyBorder="1"/>
    <xf numFmtId="0" fontId="0" fillId="2" borderId="3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49" fontId="0" fillId="0" borderId="0" xfId="0" applyNumberFormat="1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17</xdr:row>
          <xdr:rowOff>38100</xdr:rowOff>
        </xdr:from>
        <xdr:to>
          <xdr:col>5</xdr:col>
          <xdr:colOff>438150</xdr:colOff>
          <xdr:row>17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19</xdr:row>
          <xdr:rowOff>38100</xdr:rowOff>
        </xdr:from>
        <xdr:to>
          <xdr:col>5</xdr:col>
          <xdr:colOff>447675</xdr:colOff>
          <xdr:row>19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15</xdr:row>
          <xdr:rowOff>38100</xdr:rowOff>
        </xdr:from>
        <xdr:to>
          <xdr:col>5</xdr:col>
          <xdr:colOff>438150</xdr:colOff>
          <xdr:row>15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11</xdr:row>
          <xdr:rowOff>38100</xdr:rowOff>
        </xdr:from>
        <xdr:to>
          <xdr:col>5</xdr:col>
          <xdr:colOff>438150</xdr:colOff>
          <xdr:row>11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13</xdr:row>
          <xdr:rowOff>28575</xdr:rowOff>
        </xdr:from>
        <xdr:to>
          <xdr:col>5</xdr:col>
          <xdr:colOff>438150</xdr:colOff>
          <xdr:row>13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21</xdr:row>
          <xdr:rowOff>66675</xdr:rowOff>
        </xdr:from>
        <xdr:to>
          <xdr:col>5</xdr:col>
          <xdr:colOff>447675</xdr:colOff>
          <xdr:row>21</xdr:row>
          <xdr:rowOff>285750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31"/>
  <sheetViews>
    <sheetView tabSelected="1" zoomScaleNormal="100" workbookViewId="0">
      <selection activeCell="B1" sqref="B1:E1"/>
    </sheetView>
  </sheetViews>
  <sheetFormatPr defaultRowHeight="15" x14ac:dyDescent="0.25"/>
  <cols>
    <col min="1" max="1" width="16.5703125" style="10" customWidth="1"/>
    <col min="2" max="8" width="9.140625" style="10"/>
    <col min="9" max="17" width="9.140625" style="11"/>
    <col min="18" max="16384" width="9.140625" style="10"/>
  </cols>
  <sheetData>
    <row r="1" spans="1:17" ht="30" customHeight="1" x14ac:dyDescent="0.25">
      <c r="A1" s="1" t="s">
        <v>0</v>
      </c>
      <c r="B1" s="20"/>
      <c r="C1" s="20"/>
      <c r="D1" s="20"/>
      <c r="E1" s="20"/>
      <c r="F1" s="2"/>
      <c r="G1" s="2"/>
      <c r="H1" s="2"/>
    </row>
    <row r="2" spans="1:17" ht="6.95" customHeight="1" x14ac:dyDescent="0.25">
      <c r="A2" s="2"/>
      <c r="B2" s="13"/>
      <c r="C2" s="13"/>
      <c r="D2" s="13"/>
      <c r="E2" s="13"/>
      <c r="F2" s="2"/>
      <c r="G2" s="2"/>
      <c r="H2" s="2"/>
    </row>
    <row r="3" spans="1:17" ht="30" customHeight="1" x14ac:dyDescent="0.25">
      <c r="A3" s="1" t="s">
        <v>1</v>
      </c>
      <c r="B3" s="21"/>
      <c r="C3" s="21"/>
      <c r="D3" s="21"/>
      <c r="E3" s="21"/>
      <c r="F3" s="2"/>
      <c r="G3" s="2"/>
      <c r="H3" s="2"/>
    </row>
    <row r="4" spans="1:17" ht="6.95" customHeight="1" x14ac:dyDescent="0.25">
      <c r="A4" s="2"/>
      <c r="B4" s="13"/>
      <c r="C4" s="13"/>
      <c r="D4" s="13"/>
      <c r="E4" s="13"/>
      <c r="F4" s="2"/>
      <c r="G4" s="2"/>
      <c r="H4" s="2"/>
    </row>
    <row r="5" spans="1:17" ht="30" customHeight="1" x14ac:dyDescent="0.25">
      <c r="A5" s="1" t="s">
        <v>6</v>
      </c>
      <c r="B5" s="20" t="s">
        <v>41</v>
      </c>
      <c r="C5" s="20"/>
      <c r="D5" s="20"/>
      <c r="E5" s="20"/>
      <c r="F5" s="2"/>
      <c r="G5" s="2"/>
      <c r="H5" s="2"/>
    </row>
    <row r="6" spans="1:17" ht="30" customHeight="1" x14ac:dyDescent="0.25">
      <c r="A6" s="2"/>
      <c r="B6" s="2"/>
      <c r="C6" s="2"/>
      <c r="D6" s="2"/>
      <c r="E6" s="2"/>
      <c r="F6" s="2"/>
      <c r="G6" s="2"/>
      <c r="H6" s="2"/>
    </row>
    <row r="7" spans="1:17" ht="39.75" customHeight="1" x14ac:dyDescent="0.25">
      <c r="A7" s="24" t="s">
        <v>58</v>
      </c>
      <c r="B7" s="24"/>
      <c r="C7" s="24"/>
      <c r="D7" s="24"/>
      <c r="E7" s="24"/>
      <c r="F7" s="24"/>
      <c r="G7" s="24"/>
      <c r="H7" s="24"/>
      <c r="I7" s="14"/>
    </row>
    <row r="8" spans="1:17" ht="8.25" customHeight="1" x14ac:dyDescent="0.25">
      <c r="A8" s="2"/>
      <c r="B8" s="2"/>
      <c r="C8" s="2"/>
      <c r="D8" s="2"/>
      <c r="E8" s="2"/>
      <c r="F8" s="2"/>
      <c r="G8" s="2"/>
      <c r="H8" s="2"/>
    </row>
    <row r="9" spans="1:17" s="11" customFormat="1" ht="15.75" thickBot="1" x14ac:dyDescent="0.3">
      <c r="A9" s="8" t="s">
        <v>59</v>
      </c>
      <c r="B9" s="9" t="str">
        <f>IF(B5="Izborna grupa D",Sheet2!B15,IF(B5="Izborna grupa L",Sheet2!B36,IF(B5="Izborna grupa V",Sheet2!B58, "Niste odabrali izbornu grupu")))</f>
        <v>(upis minimalno 26 ECTS bodova)</v>
      </c>
      <c r="C9" s="9"/>
      <c r="D9" s="9"/>
      <c r="E9" s="9"/>
      <c r="F9" s="9"/>
      <c r="G9" s="9"/>
      <c r="H9" s="9"/>
    </row>
    <row r="10" spans="1:17" ht="6.95" customHeight="1" x14ac:dyDescent="0.25">
      <c r="A10" s="4"/>
      <c r="B10" s="2"/>
      <c r="C10" s="2"/>
      <c r="D10" s="2"/>
      <c r="E10" s="2"/>
      <c r="F10" s="2"/>
      <c r="G10" s="2"/>
      <c r="H10" s="2"/>
    </row>
    <row r="11" spans="1:17" ht="6.95" customHeight="1" x14ac:dyDescent="0.25">
      <c r="A11" s="7"/>
      <c r="B11" s="7"/>
      <c r="C11" s="2"/>
      <c r="D11" s="2"/>
      <c r="E11" s="2"/>
      <c r="F11" s="2"/>
      <c r="G11" s="2"/>
      <c r="H11" s="2"/>
    </row>
    <row r="12" spans="1:17" ht="23.1" customHeight="1" x14ac:dyDescent="0.25">
      <c r="A12" s="5"/>
      <c r="B12" s="25" t="str">
        <f>IF(B5="Izborna grupa D",Sheet2!B16,IF(B5="Izborna grupa L",Sheet2!B37,IF(B5="Izborna grupa V",Sheet2!B59, "Niste odabrali izbornu grupu")))</f>
        <v>Upravljanje i vođenje zrakoplova</v>
      </c>
      <c r="C12" s="25"/>
      <c r="D12" s="25"/>
      <c r="E12" s="25"/>
      <c r="F12" s="25"/>
      <c r="G12" s="16" t="str">
        <f>IF(B5="Izborna grupa D",Sheet2!C16,IF(B5="Izborna grupa L",Sheet2!C37,IF(B5="Izborna grupa V",Sheet2!C59, "(0)")))</f>
        <v>(5 ECTS bodova)</v>
      </c>
      <c r="H12" s="2"/>
    </row>
    <row r="13" spans="1:17" s="12" customFormat="1" ht="6.95" customHeight="1" x14ac:dyDescent="0.25">
      <c r="A13" s="5"/>
      <c r="B13" s="5"/>
      <c r="C13" s="5"/>
      <c r="D13" s="5"/>
      <c r="E13" s="5"/>
      <c r="F13" s="5"/>
      <c r="G13" s="5"/>
      <c r="H13" s="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23.1" customHeight="1" x14ac:dyDescent="0.25">
      <c r="A14" s="5"/>
      <c r="B14" s="25" t="str">
        <f>IF(B5="Izborna grupa D",Sheet2!B17,IF(B5="Izborna grupa L",Sheet2!B38,IF(B5="Izborna grupa V",Sheet2!B60, "Niste odabrali izbornu grupu")))</f>
        <v>Ljudski potencijali u zrakoplovstvu</v>
      </c>
      <c r="C14" s="25"/>
      <c r="D14" s="25"/>
      <c r="E14" s="25"/>
      <c r="F14" s="25"/>
      <c r="G14" s="16" t="str">
        <f>IF(B5="Izborna grupa D",Sheet2!C17,IF(B5="Izborna grupa L",Sheet2!C38,IF(B5="Izborna grupa V",Sheet2!C60, "(0)")))</f>
        <v>(4 ECTS boda)</v>
      </c>
      <c r="H14" s="2"/>
    </row>
    <row r="15" spans="1:17" s="12" customFormat="1" ht="6.95" customHeight="1" x14ac:dyDescent="0.25">
      <c r="A15" s="5"/>
      <c r="B15" s="5"/>
      <c r="C15" s="5"/>
      <c r="D15" s="5"/>
      <c r="E15" s="5"/>
      <c r="F15" s="5"/>
      <c r="G15" s="5"/>
      <c r="H15" s="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23.1" customHeight="1" x14ac:dyDescent="0.25">
      <c r="A16" s="5"/>
      <c r="B16" s="25" t="str">
        <f>IF(B5="Izborna grupa D",Sheet2!B18,IF(B5="Izborna grupa L",Sheet2!B39,IF(B5="Izborna grupa V",Sheet2!B61, "Niste odabrali izbornu grupu")))</f>
        <v>Komparativni sustavi obrane</v>
      </c>
      <c r="C16" s="25"/>
      <c r="D16" s="25"/>
      <c r="E16" s="25"/>
      <c r="F16" s="25"/>
      <c r="G16" s="16" t="str">
        <f>IF(B5="Izborna grupa D",Sheet2!C18,IF(B5="Izborna grupa L",Sheet2!C39,IF(B5="Izborna grupa V",Sheet2!C61, "(0)")))</f>
        <v>(5 ECTS bodova)</v>
      </c>
      <c r="H16" s="2"/>
    </row>
    <row r="17" spans="1:17" s="12" customFormat="1" ht="6.95" customHeight="1" x14ac:dyDescent="0.25">
      <c r="A17" s="5"/>
      <c r="B17" s="5"/>
      <c r="C17" s="5"/>
      <c r="D17" s="5"/>
      <c r="E17" s="5"/>
      <c r="F17" s="5"/>
      <c r="G17" s="5"/>
      <c r="H17" s="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26.25" customHeight="1" x14ac:dyDescent="0.25">
      <c r="A18" s="5"/>
      <c r="B18" s="25" t="str">
        <f>IF(B5="Izborna grupa D",Sheet2!B19,IF(B5="Izborna grupa L",Sheet2!B40,IF(B5="Izborna grupa V",Sheet2!B62, "Niste odabrali izbornu grupu")))</f>
        <v>Vojna povijest</v>
      </c>
      <c r="C18" s="25"/>
      <c r="D18" s="25"/>
      <c r="E18" s="25"/>
      <c r="F18" s="25"/>
      <c r="G18" s="16" t="str">
        <f>IF(B5="Izborna grupa D",Sheet2!C19,IF(B5="Izborna grupa L",Sheet2!C40,IF(B5="Izborna grupa V",Sheet2!C62, "(0)")))</f>
        <v>(5 ECTS bodova)</v>
      </c>
      <c r="H18" s="2"/>
    </row>
    <row r="19" spans="1:17" ht="6.95" customHeight="1" x14ac:dyDescent="0.25">
      <c r="A19" s="5"/>
      <c r="B19" s="5"/>
      <c r="C19" s="5"/>
      <c r="D19" s="5"/>
      <c r="E19" s="5"/>
      <c r="F19" s="2"/>
      <c r="G19" s="6"/>
      <c r="H19" s="2"/>
    </row>
    <row r="20" spans="1:17" ht="23.1" customHeight="1" x14ac:dyDescent="0.25">
      <c r="A20" s="5"/>
      <c r="B20" s="19" t="str">
        <f>IF(B5="Izborna grupa D",Sheet2!B20,IF(B5="Izborna grupa L",Sheet2!B41,IF(B5="Izborna grupa V",Sheet2!B63, "Niste odabrali izbornu grupu")))</f>
        <v>Zrakoplovna navigacija IV</v>
      </c>
      <c r="C20" s="19"/>
      <c r="D20" s="19"/>
      <c r="E20" s="19"/>
      <c r="F20" s="19"/>
      <c r="G20" s="6" t="str">
        <f>IF(B5="Izborna grupa D",Sheet2!C20,IF(B5="Izborna grupa L",Sheet2!C41,IF(B5="Izborna grupa V",Sheet2!C63, "(0)")))</f>
        <v>(7 ECTS bodova)</v>
      </c>
      <c r="H20" s="2"/>
    </row>
    <row r="21" spans="1:17" ht="6.95" customHeight="1" x14ac:dyDescent="0.25">
      <c r="A21" s="5"/>
      <c r="B21" s="5"/>
      <c r="C21" s="5"/>
      <c r="D21" s="5"/>
      <c r="E21" s="5"/>
      <c r="F21" s="2"/>
      <c r="G21" s="18"/>
      <c r="H21" s="2"/>
    </row>
    <row r="22" spans="1:17" ht="30" customHeight="1" x14ac:dyDescent="0.25">
      <c r="A22" s="5"/>
      <c r="B22" s="19" t="str">
        <f>IF(B5="Izborna grupa D",Sheet2!B21,IF(B5="Izborna grupa L",Sheet2!B42,IF(B5="Izborna grupa V",Sheet2!B64, "Niste odabrali izbornu grupu")))</f>
        <v>Nema ponuđenih predmeta</v>
      </c>
      <c r="C22" s="19"/>
      <c r="D22" s="19"/>
      <c r="E22" s="19"/>
      <c r="F22" s="19"/>
      <c r="G22" s="18" t="str">
        <f>IF(B5="Izborna grupa D",Sheet2!C21,IF(B5="Izborna grupa L",Sheet2!C42,IF(B5="Izborna grupa V",Sheet2!C64, "(0)")))</f>
        <v>(0)</v>
      </c>
      <c r="H22" s="2"/>
    </row>
    <row r="23" spans="1:17" ht="101.25" customHeight="1" x14ac:dyDescent="0.25">
      <c r="A23" s="2"/>
      <c r="B23" s="2"/>
      <c r="C23" s="2"/>
      <c r="D23" s="2"/>
      <c r="E23" s="2"/>
      <c r="F23" s="2"/>
      <c r="G23" s="2"/>
      <c r="H23" s="2"/>
    </row>
    <row r="24" spans="1:17" ht="15.75" x14ac:dyDescent="0.25">
      <c r="A24" s="1" t="s">
        <v>3</v>
      </c>
      <c r="B24" s="23">
        <f ca="1">TODAY()</f>
        <v>42271</v>
      </c>
      <c r="C24" s="23"/>
      <c r="D24" s="2"/>
      <c r="E24" s="2"/>
      <c r="F24" s="2"/>
      <c r="G24" s="2"/>
      <c r="H24" s="2"/>
    </row>
    <row r="25" spans="1:17" x14ac:dyDescent="0.25">
      <c r="A25" s="2"/>
      <c r="B25" s="22"/>
      <c r="C25" s="22"/>
      <c r="D25" s="2"/>
      <c r="E25" s="2"/>
      <c r="F25" s="2"/>
      <c r="G25" s="2"/>
      <c r="H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</row>
    <row r="27" spans="1:17" x14ac:dyDescent="0.25">
      <c r="A27" s="2"/>
      <c r="B27" s="2"/>
      <c r="C27" s="2"/>
      <c r="D27" s="2"/>
      <c r="E27" s="2"/>
      <c r="F27" s="3"/>
      <c r="G27" s="3"/>
      <c r="H27" s="3"/>
    </row>
    <row r="28" spans="1:17" x14ac:dyDescent="0.25">
      <c r="A28" s="2"/>
      <c r="B28" s="2"/>
      <c r="C28" s="2"/>
      <c r="D28" s="2"/>
      <c r="E28" s="2"/>
      <c r="F28" s="22" t="s">
        <v>2</v>
      </c>
      <c r="G28" s="22"/>
      <c r="H28" s="22"/>
    </row>
    <row r="29" spans="1:17" x14ac:dyDescent="0.25">
      <c r="A29" s="2"/>
      <c r="B29" s="2"/>
      <c r="C29" s="2"/>
      <c r="D29" s="2"/>
      <c r="E29" s="2"/>
      <c r="F29" s="2"/>
      <c r="G29" s="2"/>
      <c r="H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</row>
  </sheetData>
  <sheetProtection algorithmName="SHA-512" hashValue="78CE3JbTg6Z8x5+8NEfJUKwDDLZfw6WOtWgbems1VIcyAJSC9p8jKt4NgGWY6nUCihJ9c4tF3EQySMozQ2UT6g==" saltValue="8ti7D02CmcouvJeQCStGXg==" spinCount="100000" sheet="1" objects="1" scenarios="1" selectLockedCells="1"/>
  <mergeCells count="13">
    <mergeCell ref="B22:F22"/>
    <mergeCell ref="B1:E1"/>
    <mergeCell ref="B3:E3"/>
    <mergeCell ref="B5:E5"/>
    <mergeCell ref="F28:H28"/>
    <mergeCell ref="B20:F20"/>
    <mergeCell ref="B24:C24"/>
    <mergeCell ref="A7:H7"/>
    <mergeCell ref="B18:F18"/>
    <mergeCell ref="B25:C25"/>
    <mergeCell ref="B16:F16"/>
    <mergeCell ref="B12:F12"/>
    <mergeCell ref="B14:F14"/>
  </mergeCells>
  <dataValidations xWindow="196" yWindow="379" count="2">
    <dataValidation operator="greaterThan" allowBlank="1" showInputMessage="1" errorTitle="Pogrešan unos" error="Dopuštene su samo brojčane vrijednosti!" sqref="B3:E3"/>
    <dataValidation type="list" allowBlank="1" showInputMessage="1" showErrorMessage="1" sqref="B5:E5">
      <formula1>"Odaberite, Izborna grupa D, Izborna grupa L, Izborna grupa V"</formula1>
    </dataValidation>
  </dataValidations>
  <pageMargins left="0.7" right="0.7" top="0.75" bottom="0.75" header="0.3" footer="0.3"/>
  <pageSetup paperSize="9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0</xdr:col>
                    <xdr:colOff>771525</xdr:colOff>
                    <xdr:row>17</xdr:row>
                    <xdr:rowOff>38100</xdr:rowOff>
                  </from>
                  <to>
                    <xdr:col>5</xdr:col>
                    <xdr:colOff>438150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0</xdr:col>
                    <xdr:colOff>771525</xdr:colOff>
                    <xdr:row>19</xdr:row>
                    <xdr:rowOff>38100</xdr:rowOff>
                  </from>
                  <to>
                    <xdr:col>5</xdr:col>
                    <xdr:colOff>447675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0</xdr:col>
                    <xdr:colOff>771525</xdr:colOff>
                    <xdr:row>15</xdr:row>
                    <xdr:rowOff>38100</xdr:rowOff>
                  </from>
                  <to>
                    <xdr:col>5</xdr:col>
                    <xdr:colOff>438150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0</xdr:col>
                    <xdr:colOff>771525</xdr:colOff>
                    <xdr:row>11</xdr:row>
                    <xdr:rowOff>38100</xdr:rowOff>
                  </from>
                  <to>
                    <xdr:col>5</xdr:col>
                    <xdr:colOff>438150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0</xdr:col>
                    <xdr:colOff>771525</xdr:colOff>
                    <xdr:row>13</xdr:row>
                    <xdr:rowOff>28575</xdr:rowOff>
                  </from>
                  <to>
                    <xdr:col>5</xdr:col>
                    <xdr:colOff>438150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0</xdr:col>
                    <xdr:colOff>771525</xdr:colOff>
                    <xdr:row>21</xdr:row>
                    <xdr:rowOff>66675</xdr:rowOff>
                  </from>
                  <to>
                    <xdr:col>5</xdr:col>
                    <xdr:colOff>447675</xdr:colOff>
                    <xdr:row>21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I64"/>
  <sheetViews>
    <sheetView workbookViewId="0">
      <selection activeCell="A15" sqref="A15"/>
    </sheetView>
  </sheetViews>
  <sheetFormatPr defaultRowHeight="15" x14ac:dyDescent="0.25"/>
  <cols>
    <col min="1" max="1" width="26.140625" style="10" customWidth="1"/>
    <col min="2" max="2" width="38.5703125" style="10" customWidth="1"/>
    <col min="3" max="3" width="15.140625" style="10" bestFit="1" customWidth="1"/>
    <col min="4" max="16384" width="9.140625" style="10"/>
  </cols>
  <sheetData>
    <row r="2" spans="1:9" x14ac:dyDescent="0.25">
      <c r="A2" s="10" t="s">
        <v>7</v>
      </c>
    </row>
    <row r="3" spans="1:9" hidden="1" x14ac:dyDescent="0.25">
      <c r="A3" s="10" t="s">
        <v>9</v>
      </c>
      <c r="B3" s="10" t="s">
        <v>44</v>
      </c>
    </row>
    <row r="4" spans="1:9" hidden="1" x14ac:dyDescent="0.25">
      <c r="B4" s="10" t="s">
        <v>10</v>
      </c>
      <c r="C4" s="10" t="s">
        <v>50</v>
      </c>
    </row>
    <row r="5" spans="1:9" hidden="1" x14ac:dyDescent="0.25">
      <c r="B5" s="10" t="s">
        <v>11</v>
      </c>
      <c r="C5" s="10" t="s">
        <v>50</v>
      </c>
    </row>
    <row r="6" spans="1:9" hidden="1" x14ac:dyDescent="0.25">
      <c r="B6" s="10" t="s">
        <v>12</v>
      </c>
      <c r="C6" s="10" t="s">
        <v>50</v>
      </c>
    </row>
    <row r="7" spans="1:9" hidden="1" x14ac:dyDescent="0.25">
      <c r="B7" s="10" t="s">
        <v>13</v>
      </c>
      <c r="C7" s="10" t="s">
        <v>50</v>
      </c>
      <c r="E7" s="10" t="s">
        <v>4</v>
      </c>
      <c r="I7" s="17" t="s">
        <v>5</v>
      </c>
    </row>
    <row r="8" spans="1:9" hidden="1" x14ac:dyDescent="0.25">
      <c r="B8" s="10" t="s">
        <v>14</v>
      </c>
      <c r="C8" s="10" t="s">
        <v>51</v>
      </c>
    </row>
    <row r="9" spans="1:9" hidden="1" x14ac:dyDescent="0.25">
      <c r="A9" s="10" t="s">
        <v>15</v>
      </c>
      <c r="B9" s="10" t="s">
        <v>45</v>
      </c>
    </row>
    <row r="10" spans="1:9" hidden="1" x14ac:dyDescent="0.25">
      <c r="B10" s="10" t="s">
        <v>57</v>
      </c>
      <c r="C10" s="10" t="s">
        <v>50</v>
      </c>
    </row>
    <row r="11" spans="1:9" hidden="1" x14ac:dyDescent="0.25">
      <c r="B11" s="10" t="s">
        <v>16</v>
      </c>
      <c r="C11" s="10" t="s">
        <v>50</v>
      </c>
    </row>
    <row r="12" spans="1:9" hidden="1" x14ac:dyDescent="0.25">
      <c r="B12" s="10" t="s">
        <v>17</v>
      </c>
      <c r="C12" s="10" t="s">
        <v>52</v>
      </c>
    </row>
    <row r="13" spans="1:9" hidden="1" x14ac:dyDescent="0.25">
      <c r="B13" s="10" t="s">
        <v>18</v>
      </c>
      <c r="C13" s="10" t="s">
        <v>53</v>
      </c>
    </row>
    <row r="14" spans="1:9" hidden="1" x14ac:dyDescent="0.25">
      <c r="B14" s="10" t="s">
        <v>19</v>
      </c>
      <c r="C14" s="10" t="s">
        <v>52</v>
      </c>
      <c r="I14" s="17"/>
    </row>
    <row r="15" spans="1:9" x14ac:dyDescent="0.25">
      <c r="A15" s="10" t="s">
        <v>20</v>
      </c>
      <c r="B15" s="10" t="s">
        <v>46</v>
      </c>
      <c r="E15" s="10" t="s">
        <v>4</v>
      </c>
      <c r="I15" s="17" t="s">
        <v>5</v>
      </c>
    </row>
    <row r="16" spans="1:9" x14ac:dyDescent="0.25">
      <c r="B16" s="10" t="s">
        <v>21</v>
      </c>
      <c r="C16" s="10" t="s">
        <v>50</v>
      </c>
    </row>
    <row r="17" spans="1:9" x14ac:dyDescent="0.25">
      <c r="B17" s="10" t="s">
        <v>22</v>
      </c>
      <c r="C17" s="10" t="s">
        <v>50</v>
      </c>
    </row>
    <row r="18" spans="1:9" x14ac:dyDescent="0.25">
      <c r="B18" s="10" t="s">
        <v>23</v>
      </c>
      <c r="C18" s="10" t="s">
        <v>53</v>
      </c>
      <c r="I18" s="17"/>
    </row>
    <row r="19" spans="1:9" x14ac:dyDescent="0.25">
      <c r="B19" s="10" t="s">
        <v>24</v>
      </c>
      <c r="C19" s="10" t="s">
        <v>50</v>
      </c>
    </row>
    <row r="20" spans="1:9" x14ac:dyDescent="0.25">
      <c r="B20" s="10" t="s">
        <v>25</v>
      </c>
      <c r="C20" s="10" t="s">
        <v>50</v>
      </c>
    </row>
    <row r="21" spans="1:9" x14ac:dyDescent="0.25">
      <c r="B21" s="10" t="s">
        <v>26</v>
      </c>
      <c r="C21" s="10" t="s">
        <v>52</v>
      </c>
    </row>
    <row r="24" spans="1:9" x14ac:dyDescent="0.25">
      <c r="A24" s="10" t="s">
        <v>8</v>
      </c>
      <c r="I24" s="17"/>
    </row>
    <row r="25" spans="1:9" hidden="1" x14ac:dyDescent="0.25">
      <c r="A25" s="10" t="s">
        <v>27</v>
      </c>
      <c r="B25" s="10" t="s">
        <v>47</v>
      </c>
    </row>
    <row r="26" spans="1:9" hidden="1" x14ac:dyDescent="0.25">
      <c r="B26" s="10" t="s">
        <v>10</v>
      </c>
      <c r="C26" s="10" t="s">
        <v>50</v>
      </c>
    </row>
    <row r="27" spans="1:9" hidden="1" x14ac:dyDescent="0.25">
      <c r="B27" s="10" t="s">
        <v>28</v>
      </c>
      <c r="C27" s="10" t="s">
        <v>54</v>
      </c>
    </row>
    <row r="28" spans="1:9" hidden="1" x14ac:dyDescent="0.25">
      <c r="B28" s="10" t="s">
        <v>29</v>
      </c>
      <c r="C28" s="10" t="s">
        <v>50</v>
      </c>
    </row>
    <row r="29" spans="1:9" hidden="1" x14ac:dyDescent="0.25">
      <c r="B29" s="10" t="s">
        <v>30</v>
      </c>
      <c r="C29" s="10" t="s">
        <v>55</v>
      </c>
    </row>
    <row r="30" spans="1:9" hidden="1" x14ac:dyDescent="0.25">
      <c r="A30" s="10" t="s">
        <v>31</v>
      </c>
      <c r="B30" s="10" t="s">
        <v>48</v>
      </c>
      <c r="I30" s="17"/>
    </row>
    <row r="31" spans="1:9" hidden="1" x14ac:dyDescent="0.25">
      <c r="B31" s="10" t="s">
        <v>32</v>
      </c>
      <c r="C31" s="10" t="s">
        <v>54</v>
      </c>
    </row>
    <row r="32" spans="1:9" hidden="1" x14ac:dyDescent="0.25">
      <c r="B32" s="10" t="s">
        <v>33</v>
      </c>
      <c r="C32" s="10" t="s">
        <v>51</v>
      </c>
    </row>
    <row r="33" spans="1:9" hidden="1" x14ac:dyDescent="0.25">
      <c r="B33" s="10" t="s">
        <v>34</v>
      </c>
      <c r="C33" s="10" t="s">
        <v>50</v>
      </c>
    </row>
    <row r="34" spans="1:9" hidden="1" x14ac:dyDescent="0.25">
      <c r="B34" s="10" t="s">
        <v>35</v>
      </c>
      <c r="C34" s="10" t="s">
        <v>53</v>
      </c>
    </row>
    <row r="35" spans="1:9" hidden="1" x14ac:dyDescent="0.25">
      <c r="B35" s="10" t="s">
        <v>36</v>
      </c>
      <c r="C35" s="10" t="s">
        <v>52</v>
      </c>
    </row>
    <row r="36" spans="1:9" x14ac:dyDescent="0.25">
      <c r="A36" s="10" t="s">
        <v>20</v>
      </c>
      <c r="B36" s="10" t="s">
        <v>46</v>
      </c>
      <c r="I36" s="17"/>
    </row>
    <row r="37" spans="1:9" x14ac:dyDescent="0.25">
      <c r="B37" s="10" t="s">
        <v>37</v>
      </c>
      <c r="C37" s="10" t="s">
        <v>54</v>
      </c>
    </row>
    <row r="38" spans="1:9" x14ac:dyDescent="0.25">
      <c r="B38" s="10" t="s">
        <v>38</v>
      </c>
      <c r="C38" s="10" t="s">
        <v>50</v>
      </c>
    </row>
    <row r="39" spans="1:9" x14ac:dyDescent="0.25">
      <c r="B39" s="10" t="s">
        <v>39</v>
      </c>
      <c r="C39" s="10" t="s">
        <v>50</v>
      </c>
    </row>
    <row r="40" spans="1:9" x14ac:dyDescent="0.25">
      <c r="B40" s="10" t="s">
        <v>40</v>
      </c>
      <c r="C40" s="10" t="s">
        <v>56</v>
      </c>
    </row>
    <row r="41" spans="1:9" x14ac:dyDescent="0.25">
      <c r="B41" s="10" t="s">
        <v>4</v>
      </c>
      <c r="C41" s="17" t="s">
        <v>5</v>
      </c>
    </row>
    <row r="42" spans="1:9" x14ac:dyDescent="0.25">
      <c r="B42" s="10" t="s">
        <v>4</v>
      </c>
      <c r="C42" s="17" t="s">
        <v>5</v>
      </c>
    </row>
    <row r="45" spans="1:9" x14ac:dyDescent="0.25">
      <c r="A45" s="10" t="s">
        <v>41</v>
      </c>
    </row>
    <row r="46" spans="1:9" hidden="1" x14ac:dyDescent="0.25">
      <c r="A46" s="10" t="s">
        <v>42</v>
      </c>
      <c r="B46" s="10" t="s">
        <v>49</v>
      </c>
    </row>
    <row r="47" spans="1:9" hidden="1" x14ac:dyDescent="0.25">
      <c r="B47" s="10" t="s">
        <v>10</v>
      </c>
      <c r="C47" s="10" t="s">
        <v>50</v>
      </c>
      <c r="I47" s="17"/>
    </row>
    <row r="48" spans="1:9" hidden="1" x14ac:dyDescent="0.25">
      <c r="B48" s="10" t="s">
        <v>13</v>
      </c>
      <c r="C48" s="10" t="s">
        <v>50</v>
      </c>
    </row>
    <row r="49" spans="1:3" hidden="1" x14ac:dyDescent="0.25">
      <c r="B49" s="10" t="s">
        <v>12</v>
      </c>
      <c r="C49" s="10" t="s">
        <v>50</v>
      </c>
    </row>
    <row r="50" spans="1:3" hidden="1" x14ac:dyDescent="0.25">
      <c r="B50" s="10" t="s">
        <v>29</v>
      </c>
      <c r="C50" s="10" t="s">
        <v>50</v>
      </c>
    </row>
    <row r="51" spans="1:3" hidden="1" x14ac:dyDescent="0.25">
      <c r="B51" s="10" t="s">
        <v>30</v>
      </c>
      <c r="C51" s="10" t="s">
        <v>55</v>
      </c>
    </row>
    <row r="52" spans="1:3" hidden="1" x14ac:dyDescent="0.25">
      <c r="A52" s="10" t="s">
        <v>15</v>
      </c>
      <c r="B52" s="10" t="s">
        <v>45</v>
      </c>
    </row>
    <row r="53" spans="1:3" hidden="1" x14ac:dyDescent="0.25">
      <c r="B53" s="10" t="s">
        <v>18</v>
      </c>
      <c r="C53" s="10" t="s">
        <v>53</v>
      </c>
    </row>
    <row r="54" spans="1:3" hidden="1" x14ac:dyDescent="0.25">
      <c r="B54" s="10" t="s">
        <v>33</v>
      </c>
      <c r="C54" s="10" t="s">
        <v>51</v>
      </c>
    </row>
    <row r="55" spans="1:3" hidden="1" x14ac:dyDescent="0.25">
      <c r="B55" s="10" t="s">
        <v>34</v>
      </c>
      <c r="C55" s="10" t="s">
        <v>50</v>
      </c>
    </row>
    <row r="56" spans="1:3" hidden="1" x14ac:dyDescent="0.25">
      <c r="B56" s="10" t="s">
        <v>35</v>
      </c>
      <c r="C56" s="10" t="s">
        <v>53</v>
      </c>
    </row>
    <row r="57" spans="1:3" hidden="1" x14ac:dyDescent="0.25">
      <c r="B57" s="10" t="s">
        <v>36</v>
      </c>
      <c r="C57" s="10" t="s">
        <v>52</v>
      </c>
    </row>
    <row r="58" spans="1:3" x14ac:dyDescent="0.25">
      <c r="A58" s="10" t="s">
        <v>43</v>
      </c>
      <c r="B58" s="10" t="s">
        <v>48</v>
      </c>
    </row>
    <row r="59" spans="1:3" x14ac:dyDescent="0.25">
      <c r="B59" s="10" t="s">
        <v>22</v>
      </c>
      <c r="C59" s="10" t="s">
        <v>50</v>
      </c>
    </row>
    <row r="60" spans="1:3" x14ac:dyDescent="0.25">
      <c r="B60" s="10" t="s">
        <v>26</v>
      </c>
      <c r="C60" s="10" t="s">
        <v>52</v>
      </c>
    </row>
    <row r="61" spans="1:3" x14ac:dyDescent="0.25">
      <c r="B61" s="10" t="s">
        <v>38</v>
      </c>
      <c r="C61" s="10" t="s">
        <v>50</v>
      </c>
    </row>
    <row r="62" spans="1:3" x14ac:dyDescent="0.25">
      <c r="B62" s="10" t="s">
        <v>39</v>
      </c>
      <c r="C62" s="10" t="s">
        <v>50</v>
      </c>
    </row>
    <row r="63" spans="1:3" x14ac:dyDescent="0.25">
      <c r="B63" s="10" t="s">
        <v>40</v>
      </c>
      <c r="C63" s="10" t="s">
        <v>56</v>
      </c>
    </row>
    <row r="64" spans="1:3" x14ac:dyDescent="0.25">
      <c r="B64" s="10" t="s">
        <v>4</v>
      </c>
      <c r="C64" s="17" t="s">
        <v>5</v>
      </c>
    </row>
  </sheetData>
  <sheetProtection algorithmName="SHA-512" hashValue="akzT+zM5x95b3SCnv7RPX72LDp9Y8yZ2Biirv1udxbzWvitLL1PdWDMdzyn2E4di+9RLLbCma1cqD9VPEwfILw==" saltValue="B7Qqe58i7l6GWRaI6w6eAQ==" spinCount="100000" sheet="1" objects="1" scenarios="1" selectLockedCells="1" selectUnlockedCells="1"/>
  <sortState ref="A39:B45">
    <sortCondition ref="A39:A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 za print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Štefica Mrvelj</dc:creator>
  <cp:lastModifiedBy>Marko Matulin</cp:lastModifiedBy>
  <cp:lastPrinted>2015-09-24T13:23:17Z</cp:lastPrinted>
  <dcterms:created xsi:type="dcterms:W3CDTF">2013-08-21T09:49:46Z</dcterms:created>
  <dcterms:modified xsi:type="dcterms:W3CDTF">2015-09-24T13:25:40Z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64504463</vt:i4>
  </property>
  <property fmtid="{D5CDD505-2E9C-101B-9397-08002B2CF9AE}" pid="3" name="_NewReviewCycle">
    <vt:lpwstr/>
  </property>
  <property fmtid="{D5CDD505-2E9C-101B-9397-08002B2CF9AE}" pid="4" name="_EmailSubject">
    <vt:lpwstr>obrasci diplomski zlatna krila</vt:lpwstr>
  </property>
  <property fmtid="{D5CDD505-2E9C-101B-9397-08002B2CF9AE}" pid="5" name="_AuthorEmail">
    <vt:lpwstr>mmatulin@fpz.hr</vt:lpwstr>
  </property>
  <property fmtid="{D5CDD505-2E9C-101B-9397-08002B2CF9AE}" pid="6" name="_AuthorEmailDisplayName">
    <vt:lpwstr>Marko Matulin</vt:lpwstr>
  </property>
</Properties>
</file>